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cadedu-my.sharepoint.com/personal/mamadou1_drame_ucad_edu_sn/Documents/"/>
    </mc:Choice>
  </mc:AlternateContent>
  <xr:revisionPtr revIDLastSave="0" documentId="8_{73C9B3BA-5A48-694B-A47C-21DEFBF567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ning def" sheetId="11" r:id="rId1"/>
    <sheet name="FASEG" sheetId="5" r:id="rId2"/>
    <sheet name="Feuil1" sheetId="13" r:id="rId3"/>
    <sheet name="Fac Sciences" sheetId="6" r:id="rId4"/>
    <sheet name="FLSH" sheetId="7" r:id="rId5"/>
    <sheet name="Fac Droit" sheetId="8" r:id="rId6"/>
    <sheet name="Ngalandou DIOUF" sheetId="9" r:id="rId7"/>
    <sheet name="Seydou Nourou TALL" sheetId="10" r:id="rId8"/>
    <sheet name="FASTEF" sheetId="12" r:id="rId9"/>
  </sheets>
  <definedNames>
    <definedName name="_xlnm.Print_Titles" localSheetId="0">'Planning def'!$16:$16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5" l="1"/>
  <c r="B17" i="6"/>
  <c r="B31" i="7"/>
  <c r="B29" i="8"/>
  <c r="B34" i="9"/>
  <c r="B29" i="10"/>
  <c r="B35" i="9"/>
  <c r="B30" i="8"/>
  <c r="B33" i="5"/>
  <c r="B18" i="6"/>
  <c r="F17" i="7"/>
</calcChain>
</file>

<file path=xl/sharedStrings.xml><?xml version="1.0" encoding="utf-8"?>
<sst xmlns="http://schemas.openxmlformats.org/spreadsheetml/2006/main" count="405" uniqueCount="228">
  <si>
    <t>NIVEAU ET DISCIPLINE</t>
  </si>
  <si>
    <t>LIEUX</t>
  </si>
  <si>
    <t>JOUR</t>
  </si>
  <si>
    <t>HEURE</t>
  </si>
  <si>
    <t>Master Mathématiques</t>
  </si>
  <si>
    <t>Master Sciences physiques</t>
  </si>
  <si>
    <t>Master  Sciences de la vie et de la Terre</t>
  </si>
  <si>
    <t>Master Lettres classiques</t>
  </si>
  <si>
    <t>Master Lettres modernes</t>
  </si>
  <si>
    <t>Master Arabe</t>
  </si>
  <si>
    <t>Master Espagnol</t>
  </si>
  <si>
    <t>Master Portugais</t>
  </si>
  <si>
    <t>Master Histoire - géographie</t>
  </si>
  <si>
    <t>Master Anglais</t>
  </si>
  <si>
    <t>FASTEF</t>
  </si>
  <si>
    <t>Licence Sciences physiques</t>
  </si>
  <si>
    <t>Licence Espagnol</t>
  </si>
  <si>
    <t>Licence Portugais</t>
  </si>
  <si>
    <t>Licence Arabe</t>
  </si>
  <si>
    <t xml:space="preserve">08h 00 </t>
  </si>
  <si>
    <t>Master Allemand</t>
  </si>
  <si>
    <t>Master Philosophie</t>
  </si>
  <si>
    <t xml:space="preserve">CREI  sur titre Français </t>
  </si>
  <si>
    <t xml:space="preserve">CREI direct Français </t>
  </si>
  <si>
    <t xml:space="preserve">Probatoire Français </t>
  </si>
  <si>
    <t>CREI direct Arabe</t>
  </si>
  <si>
    <t xml:space="preserve">Probatoire Arabe </t>
  </si>
  <si>
    <t>Licence Mathématiques</t>
  </si>
  <si>
    <t>Licence Histoire - Géographie</t>
  </si>
  <si>
    <t>Licence Anglais</t>
  </si>
  <si>
    <t>Licence Lettres Modernes</t>
  </si>
  <si>
    <t xml:space="preserve">14h30 </t>
  </si>
  <si>
    <t>14h30</t>
  </si>
  <si>
    <t>08h 00 -12h00</t>
  </si>
  <si>
    <t>Mathématiques - Sciences physiques (niveau baccalauréat): Epreuve Mathématiques</t>
  </si>
  <si>
    <t>Licence Sciences de la vie et de la terre</t>
  </si>
  <si>
    <t>CREI sur titre Arabe</t>
  </si>
  <si>
    <t>Master</t>
  </si>
  <si>
    <t>Licence</t>
  </si>
  <si>
    <t>BAC</t>
  </si>
  <si>
    <t>08h 00</t>
  </si>
  <si>
    <t>Lettres-Histoire géographie (niveau baccalauréat): Epreuve d'Histoire géographie</t>
  </si>
  <si>
    <t>Lettres-Histoire géographie (niveau baccalauréat): Epreuve de Lettres</t>
  </si>
  <si>
    <t>Mathématiques - Sciences de la vie et de la terre (niveau baccalauréat): Epreuve de Mathématiques</t>
  </si>
  <si>
    <t>Mathématiques - Sciences de la vie et de la terre (niveau baccalauréat): Epreuve de SVT</t>
  </si>
  <si>
    <t>Mathématiques - Sciences physiques (niveau baccalauréat): Epreuve de PC</t>
  </si>
  <si>
    <t>Lettres Anglais (niveau baccalauréat) : Epreuve d'Anglais</t>
  </si>
  <si>
    <t>Lettres Anglais (niveau baccalauréat): Epreuve de Lettres</t>
  </si>
  <si>
    <t>Lettres Portugais (niveau baccalauréat) : Epreuve de Lettre</t>
  </si>
  <si>
    <t>Lettres Portugais (niveau baccalauréat): Epreuve de Portugais</t>
  </si>
  <si>
    <t>Lettres Espagnol (niveau baccalauréat) : Epreuve d'Espagnol</t>
  </si>
  <si>
    <t>14h30 -18h30</t>
  </si>
  <si>
    <t>08h00 -12h00</t>
  </si>
  <si>
    <t>14h30 -17h30</t>
  </si>
  <si>
    <r>
      <t xml:space="preserve">REPUBLIQUE DU SENEGAL
Un Peuple-Un But-Une Foi
</t>
    </r>
    <r>
      <rPr>
        <b/>
        <sz val="12"/>
        <rFont val="Times"/>
      </rPr>
      <t>UNIVERSITE CHEIKH ANTA DIOP DE DAKAR</t>
    </r>
    <r>
      <rPr>
        <sz val="11"/>
        <rFont val="Times"/>
      </rPr>
      <t xml:space="preserve">
</t>
    </r>
    <r>
      <rPr>
        <b/>
        <sz val="12"/>
        <rFont val="Times"/>
      </rPr>
      <t xml:space="preserve">FACULTE DES SCIENCES ET TECHNOLOGIES DE L’EDUCATION ET DE LA FORMATION
</t>
    </r>
    <r>
      <rPr>
        <sz val="11"/>
        <rFont val="Times"/>
      </rPr>
      <t>Boulevard Habib Bourguiba – Tél. 221.33.824.22.42 – 221.33.824.46 – Fax : 221.33.825.47.14 - Email: fastef@ucad.edu.sn</t>
    </r>
  </si>
  <si>
    <t>NIVEAU</t>
  </si>
  <si>
    <t>PLANNING GLOBAL DES CONCOURS DE LA FASTEF -EDITION 2024</t>
  </si>
  <si>
    <t>Mercredi 18 septembre 2024</t>
  </si>
  <si>
    <t xml:space="preserve"> FASTEF</t>
  </si>
  <si>
    <t>Master Russe</t>
  </si>
  <si>
    <t>Master Italien</t>
  </si>
  <si>
    <t>Dimanche 22 septembre 2024</t>
  </si>
  <si>
    <t>Samedi 21 septembre 2024</t>
  </si>
  <si>
    <t>Samedi 21 septembre 2025</t>
  </si>
  <si>
    <t>AMPHI A</t>
  </si>
  <si>
    <t xml:space="preserve">BALCON A  </t>
  </si>
  <si>
    <t>AMPHI B</t>
  </si>
  <si>
    <t>BALCON B</t>
  </si>
  <si>
    <t xml:space="preserve">SALLE </t>
  </si>
  <si>
    <t>M1</t>
  </si>
  <si>
    <t>M2</t>
  </si>
  <si>
    <t>M3</t>
  </si>
  <si>
    <t>M4</t>
  </si>
  <si>
    <t>SALLE 1.1</t>
  </si>
  <si>
    <t>SALLE 1.2</t>
  </si>
  <si>
    <t>SALLE 1.3</t>
  </si>
  <si>
    <t>SALLE 1.4</t>
  </si>
  <si>
    <t>SALLE 1.5</t>
  </si>
  <si>
    <t>SALLE 1.6</t>
  </si>
  <si>
    <t>SALLE 1.7</t>
  </si>
  <si>
    <t>SALLE 1.8</t>
  </si>
  <si>
    <t>SALLE 2.1</t>
  </si>
  <si>
    <t>SALLE 2.2</t>
  </si>
  <si>
    <t>SALLE 2.3</t>
  </si>
  <si>
    <t>SALLE 2.4</t>
  </si>
  <si>
    <t>SALLE 2.5</t>
  </si>
  <si>
    <t>SALLE 2.6</t>
  </si>
  <si>
    <t>SALLE 2.7</t>
  </si>
  <si>
    <t>SALLE 2.8</t>
  </si>
  <si>
    <t>Salle</t>
  </si>
  <si>
    <t>Capacité</t>
  </si>
  <si>
    <t>AMPHI  OUSMANE SOCE</t>
  </si>
  <si>
    <t xml:space="preserve">AMPHI BOILA </t>
  </si>
  <si>
    <t>AMPHI JEAN KAPEL</t>
  </si>
  <si>
    <t>CHAPITEAU 1</t>
  </si>
  <si>
    <t>CHAPITEAU 2</t>
  </si>
  <si>
    <t>AMPHI 3</t>
  </si>
  <si>
    <t>AMPHI 4</t>
  </si>
  <si>
    <t>AMPHI 5</t>
  </si>
  <si>
    <t>AMPHI 6</t>
  </si>
  <si>
    <t>AMPHI 7</t>
  </si>
  <si>
    <t xml:space="preserve">BATIMENT OUSMANE SEMBENE </t>
  </si>
  <si>
    <t xml:space="preserve">AMPHI A ALLASSANE NDAO </t>
  </si>
  <si>
    <t xml:space="preserve">AMPHI B ABDOULAYE BATHILY </t>
  </si>
  <si>
    <t xml:space="preserve">SALLE 1ER ETAGE </t>
  </si>
  <si>
    <t>SALLE 88</t>
  </si>
  <si>
    <t>SALLE 89</t>
  </si>
  <si>
    <t>SALLE 90</t>
  </si>
  <si>
    <t>SALLE 91</t>
  </si>
  <si>
    <t>SALLE 92</t>
  </si>
  <si>
    <t>SALLE 93</t>
  </si>
  <si>
    <t>SALLE 94</t>
  </si>
  <si>
    <t>SALLE 95</t>
  </si>
  <si>
    <t>SALLE 96</t>
  </si>
  <si>
    <t>SALLE 97</t>
  </si>
  <si>
    <t>SALLE 98</t>
  </si>
  <si>
    <t xml:space="preserve">SALLE 2M ETAGE </t>
  </si>
  <si>
    <t>SALLE 99</t>
  </si>
  <si>
    <t>SALLE 100</t>
  </si>
  <si>
    <t>SALLE 101</t>
  </si>
  <si>
    <t>SALLE 102</t>
  </si>
  <si>
    <t>SALLE 103</t>
  </si>
  <si>
    <t>SALLE 105</t>
  </si>
  <si>
    <t>SALLE 106</t>
  </si>
  <si>
    <t>SALLE 107</t>
  </si>
  <si>
    <t>SALLE 108</t>
  </si>
  <si>
    <t xml:space="preserve">Salle </t>
  </si>
  <si>
    <t>AMPHI 1</t>
  </si>
  <si>
    <t>AMPHI 2</t>
  </si>
  <si>
    <t>SALLE DE COURS 1</t>
  </si>
  <si>
    <t>SALLE DE COURS 3</t>
  </si>
  <si>
    <t>SALLE DE COURS 4</t>
  </si>
  <si>
    <t>SALLE DE COURS 5</t>
  </si>
  <si>
    <t>SALLE DE COURS 6</t>
  </si>
  <si>
    <t>SALLE DE COURS 7</t>
  </si>
  <si>
    <t>SALLE DE COURS 8</t>
  </si>
  <si>
    <t>SALLE DE COURS 9</t>
  </si>
  <si>
    <t>SALLE DE COURS 10</t>
  </si>
  <si>
    <t xml:space="preserve">BATIMENT E </t>
  </si>
  <si>
    <t>SALLE 2  E</t>
  </si>
  <si>
    <t>SALLE 3 E</t>
  </si>
  <si>
    <t>SALLE 4  E</t>
  </si>
  <si>
    <t>SALLE 5 E</t>
  </si>
  <si>
    <t>SALLE 6  E</t>
  </si>
  <si>
    <t>Classe</t>
  </si>
  <si>
    <t>Salle 3</t>
  </si>
  <si>
    <t>Salle4</t>
  </si>
  <si>
    <t>Salle 5</t>
  </si>
  <si>
    <t>Salle 6</t>
  </si>
  <si>
    <t>Salle 7</t>
  </si>
  <si>
    <t>Salle 8</t>
  </si>
  <si>
    <t>Salle 9</t>
  </si>
  <si>
    <t>Salle 10</t>
  </si>
  <si>
    <t>Salle 11</t>
  </si>
  <si>
    <t>Salle 12</t>
  </si>
  <si>
    <t>Salle 13</t>
  </si>
  <si>
    <t>Salle 14</t>
  </si>
  <si>
    <t>Salle 15</t>
  </si>
  <si>
    <t>Salle 16</t>
  </si>
  <si>
    <t>Salle 17</t>
  </si>
  <si>
    <t>Salle 18</t>
  </si>
  <si>
    <t>Salle 19</t>
  </si>
  <si>
    <t>Salle 20</t>
  </si>
  <si>
    <t>Salle 21</t>
  </si>
  <si>
    <t>Salle 22</t>
  </si>
  <si>
    <t>Salle 23</t>
  </si>
  <si>
    <t>Salle 24</t>
  </si>
  <si>
    <t>Salle 25</t>
  </si>
  <si>
    <t>Salle 26</t>
  </si>
  <si>
    <t>Salle 27</t>
  </si>
  <si>
    <t>Salle 28</t>
  </si>
  <si>
    <t>Salle 29</t>
  </si>
  <si>
    <t>Salle 30</t>
  </si>
  <si>
    <t>Non disponible</t>
  </si>
  <si>
    <t>Batiment A</t>
  </si>
  <si>
    <t>Salle 1</t>
  </si>
  <si>
    <t>Salle 2</t>
  </si>
  <si>
    <t>Salle 4</t>
  </si>
  <si>
    <t>Batiment B</t>
  </si>
  <si>
    <t>Effectif centre</t>
  </si>
  <si>
    <t>FST</t>
  </si>
  <si>
    <t>Vendredi 20  septembre 2024</t>
  </si>
  <si>
    <t>Jeudi 19 septembre 2024</t>
  </si>
  <si>
    <t>Mardi 24 et mercredi 25 septembre 2024</t>
  </si>
  <si>
    <t>Mardi 24 et mercredi 25 septembre 2025</t>
  </si>
  <si>
    <t>Mardi 24 et mercredi 25 septembre 2026</t>
  </si>
  <si>
    <t>Mardi 24 et mercredi 25 septembre 2027</t>
  </si>
  <si>
    <t>Mardi 24 et mercredi 25 septembre 2029</t>
  </si>
  <si>
    <t>FLSH</t>
  </si>
  <si>
    <t>DISCIPLINE</t>
  </si>
  <si>
    <t>Anglais</t>
  </si>
  <si>
    <t>Arabe</t>
  </si>
  <si>
    <t>Espagnol</t>
  </si>
  <si>
    <t>Italien</t>
  </si>
  <si>
    <t>Lettres Modernes</t>
  </si>
  <si>
    <t>Mathématiques</t>
  </si>
  <si>
    <t>Portugais</t>
  </si>
  <si>
    <t>Sciences de la vie et de la terre</t>
  </si>
  <si>
    <t>Sciences physiques</t>
  </si>
  <si>
    <t>Sciences de la vie et de la Terre</t>
  </si>
  <si>
    <t>Allemand</t>
  </si>
  <si>
    <t>Lettres classiques</t>
  </si>
  <si>
    <t>Lettres modernes</t>
  </si>
  <si>
    <t>Philosophie</t>
  </si>
  <si>
    <t>Russe</t>
  </si>
  <si>
    <t>Histoire - Géographie</t>
  </si>
  <si>
    <t>Histoire - géographie</t>
  </si>
  <si>
    <t>FASTEF, Lycée Thierno Saidou Nourou Tall, Lycée Galandou Diouf, FASEG-UCAD, FLSH-UCAD, FSJP-UCAD, FST-UCAD, UCAD2- UCAD</t>
  </si>
  <si>
    <t xml:space="preserve"> FASEG, FST et UCAD2</t>
  </si>
  <si>
    <t>Arabe (niveau baccalauréat)</t>
  </si>
  <si>
    <t xml:space="preserve"> FASEG-UCAD, FLSH-UCAD, FSJP-UCAD, FST-UCAD, UCAD2- UCAD</t>
  </si>
  <si>
    <t xml:space="preserve"> FASEG-UCAD</t>
  </si>
  <si>
    <t>FLSH-UCAD, UCAD2- UCAD</t>
  </si>
  <si>
    <t>Lettres Anglais (niveau baccalauréat) : Epreuve d' Anglais</t>
  </si>
  <si>
    <t>Lettres Espagnol (niveau baccalauréat) : Epreuve de Lettres</t>
  </si>
  <si>
    <t xml:space="preserve"> FSJP-UCAD</t>
  </si>
  <si>
    <t>LTSNT</t>
  </si>
  <si>
    <t>FASTEF, Lycée Thierno Saidou Nourou Tall</t>
  </si>
  <si>
    <t>FASEG</t>
  </si>
  <si>
    <t>FSJP-UCAD</t>
  </si>
  <si>
    <t>FST-UCAD</t>
  </si>
  <si>
    <t>Ngalandou Diouf</t>
  </si>
  <si>
    <t>08h00</t>
  </si>
  <si>
    <t>FASTEF, LTSNT</t>
  </si>
  <si>
    <t>UCAD 2 - UCAD</t>
  </si>
  <si>
    <t>FLSH - UCAD</t>
  </si>
  <si>
    <t>Lundi 23 septembre 2024</t>
  </si>
  <si>
    <t>Lettres Portugais (niveau baccalauréat) : Epreuve de Lettres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</si>
</sst>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Times"/>
    </font>
    <font>
      <sz val="11"/>
      <name val="Times"/>
    </font>
    <font>
      <b/>
      <sz val="12"/>
      <name val="Times"/>
    </font>
    <font>
      <sz val="11"/>
      <name val="Calibri"/>
      <family val="2"/>
      <scheme val="minor"/>
    </font>
    <font>
      <b/>
      <sz val="11"/>
      <name val="Times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/>
    </xf>
    <xf numFmtId="0" fontId="13" fillId="0" borderId="5" xfId="0" applyFont="1" applyBorder="1"/>
    <xf numFmtId="0" fontId="15" fillId="0" borderId="1" xfId="0" applyFont="1" applyBorder="1"/>
    <xf numFmtId="0" fontId="16" fillId="0" borderId="1" xfId="0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3</xdr:row>
      <xdr:rowOff>146050</xdr:rowOff>
    </xdr:from>
    <xdr:to>
      <xdr:col>3</xdr:col>
      <xdr:colOff>2942736</xdr:colOff>
      <xdr:row>10</xdr:row>
      <xdr:rowOff>60184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350C9A-9449-438E-90B3-EC425E8E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0400" y="704850"/>
          <a:ext cx="1196486" cy="1203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53340</xdr:rowOff>
    </xdr:from>
    <xdr:to>
      <xdr:col>1</xdr:col>
      <xdr:colOff>0</xdr:colOff>
      <xdr:row>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20" y="236220"/>
          <a:ext cx="67056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FASEG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1120140</xdr:colOff>
      <xdr:row>3</xdr:row>
      <xdr:rowOff>129540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365760"/>
          <a:ext cx="112014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Fac</a:t>
          </a:r>
          <a:r>
            <a:rPr lang="fr-FR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Sciences</a:t>
          </a:r>
          <a:endParaRPr lang="fr-FR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1120140</xdr:colOff>
      <xdr:row>2</xdr:row>
      <xdr:rowOff>129540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914400"/>
          <a:ext cx="112014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FLSH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754380</xdr:colOff>
      <xdr:row>2</xdr:row>
      <xdr:rowOff>129540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31520"/>
          <a:ext cx="75438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FSJP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129540</xdr:colOff>
      <xdr:row>2</xdr:row>
      <xdr:rowOff>129540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182880"/>
          <a:ext cx="21336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LYCEE</a:t>
          </a:r>
          <a:r>
            <a:rPr lang="fr-FR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NGALANDOU DIOUF</a:t>
          </a:r>
          <a:endParaRPr lang="fr-FR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434340</xdr:colOff>
      <xdr:row>2</xdr:row>
      <xdr:rowOff>129540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82880"/>
          <a:ext cx="236982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LYCEE</a:t>
          </a:r>
          <a:r>
            <a:rPr lang="fr-FR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SEYDOU NOUROU TALL</a:t>
          </a:r>
          <a:endParaRPr lang="fr-FR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D15" zoomScale="90" zoomScaleNormal="90" zoomScalePageLayoutView="110" workbookViewId="0">
      <selection activeCell="B21" sqref="B21"/>
    </sheetView>
  </sheetViews>
  <sheetFormatPr defaultColWidth="10.76171875" defaultRowHeight="45" customHeight="1"/>
  <cols>
    <col min="1" max="1" width="9.14453125" style="15" customWidth="1"/>
    <col min="2" max="3" width="16.54296875" style="18" customWidth="1"/>
    <col min="4" max="4" width="69.27734375" style="15" customWidth="1"/>
    <col min="5" max="5" width="14.66015625" style="19" customWidth="1"/>
    <col min="6" max="6" width="13.31640625" style="15" customWidth="1"/>
    <col min="7" max="7" width="10.76171875" style="15" customWidth="1"/>
    <col min="8" max="8" width="14.66015625" style="15" customWidth="1"/>
    <col min="9" max="16384" width="10.76171875" style="15"/>
  </cols>
  <sheetData>
    <row r="1" spans="1:9" s="16" customFormat="1" ht="15" customHeight="1">
      <c r="A1" s="33" t="s">
        <v>54</v>
      </c>
      <c r="B1" s="33"/>
      <c r="C1" s="33"/>
      <c r="D1" s="33"/>
      <c r="E1" s="33"/>
      <c r="F1" s="34"/>
      <c r="G1" s="15"/>
      <c r="H1" s="15"/>
      <c r="I1" s="15"/>
    </row>
    <row r="2" spans="1:9" s="16" customFormat="1" ht="15">
      <c r="A2" s="33"/>
      <c r="B2" s="33"/>
      <c r="C2" s="33"/>
      <c r="D2" s="33"/>
      <c r="E2" s="33"/>
      <c r="F2" s="34"/>
      <c r="G2" s="15"/>
      <c r="H2" s="15"/>
      <c r="I2" s="15"/>
    </row>
    <row r="3" spans="1:9" s="16" customFormat="1" ht="15">
      <c r="A3" s="33"/>
      <c r="B3" s="33"/>
      <c r="C3" s="33"/>
      <c r="D3" s="33"/>
      <c r="E3" s="33"/>
      <c r="F3" s="34"/>
      <c r="G3" s="15"/>
      <c r="H3" s="15"/>
      <c r="I3" s="15"/>
    </row>
    <row r="4" spans="1:9" s="16" customFormat="1" ht="15">
      <c r="A4" s="33"/>
      <c r="B4" s="33"/>
      <c r="C4" s="33"/>
      <c r="D4" s="33"/>
      <c r="E4" s="33"/>
      <c r="F4" s="34"/>
      <c r="G4" s="15"/>
      <c r="H4" s="15"/>
      <c r="I4" s="15"/>
    </row>
    <row r="5" spans="1:9" s="16" customFormat="1" ht="15">
      <c r="A5" s="33"/>
      <c r="B5" s="33"/>
      <c r="C5" s="33"/>
      <c r="D5" s="33"/>
      <c r="E5" s="33"/>
      <c r="F5" s="34"/>
      <c r="G5" s="15"/>
      <c r="H5" s="15"/>
      <c r="I5" s="15"/>
    </row>
    <row r="6" spans="1:9" s="16" customFormat="1" ht="15">
      <c r="A6" s="33"/>
      <c r="B6" s="33"/>
      <c r="C6" s="33"/>
      <c r="D6" s="33"/>
      <c r="E6" s="33"/>
      <c r="F6" s="34"/>
      <c r="G6" s="15"/>
      <c r="H6" s="15"/>
      <c r="I6" s="15"/>
    </row>
    <row r="7" spans="1:9" s="16" customFormat="1" ht="15">
      <c r="A7" s="33"/>
      <c r="B7" s="33"/>
      <c r="C7" s="33"/>
      <c r="D7" s="33"/>
      <c r="E7" s="33"/>
      <c r="F7" s="34"/>
      <c r="G7" s="15"/>
      <c r="H7" s="15"/>
      <c r="I7" s="15"/>
    </row>
    <row r="8" spans="1:9" s="16" customFormat="1" ht="15">
      <c r="A8" s="33"/>
      <c r="B8" s="33"/>
      <c r="C8" s="33"/>
      <c r="D8" s="33"/>
      <c r="E8" s="33"/>
      <c r="F8" s="34"/>
      <c r="G8" s="15"/>
      <c r="H8" s="15"/>
      <c r="I8" s="15"/>
    </row>
    <row r="9" spans="1:9" s="16" customFormat="1" ht="15">
      <c r="A9" s="33"/>
      <c r="B9" s="33"/>
      <c r="C9" s="33"/>
      <c r="D9" s="33"/>
      <c r="E9" s="33"/>
      <c r="F9" s="34"/>
      <c r="G9" s="15"/>
      <c r="H9" s="15"/>
      <c r="I9" s="15"/>
    </row>
    <row r="10" spans="1:9" s="16" customFormat="1" ht="15">
      <c r="A10" s="33"/>
      <c r="B10" s="33"/>
      <c r="C10" s="33"/>
      <c r="D10" s="33"/>
      <c r="E10" s="33"/>
      <c r="F10" s="34"/>
      <c r="G10" s="15"/>
      <c r="H10" s="15"/>
      <c r="I10" s="15"/>
    </row>
    <row r="11" spans="1:9" s="16" customFormat="1" ht="15">
      <c r="A11" s="33"/>
      <c r="B11" s="33"/>
      <c r="C11" s="33"/>
      <c r="D11" s="33"/>
      <c r="E11" s="33"/>
      <c r="F11" s="34"/>
      <c r="G11" s="15"/>
      <c r="H11" s="17"/>
      <c r="I11" s="15"/>
    </row>
    <row r="12" spans="1:9" s="16" customFormat="1" ht="15">
      <c r="A12" s="33"/>
      <c r="B12" s="33"/>
      <c r="C12" s="33"/>
      <c r="D12" s="33"/>
      <c r="E12" s="33"/>
      <c r="F12" s="34"/>
      <c r="G12" s="15"/>
      <c r="H12" s="15"/>
      <c r="I12" s="15"/>
    </row>
    <row r="13" spans="1:9" s="16" customFormat="1" ht="15">
      <c r="A13" s="33"/>
      <c r="B13" s="33"/>
      <c r="C13" s="33"/>
      <c r="D13" s="33"/>
      <c r="E13" s="33"/>
      <c r="F13" s="34"/>
      <c r="G13" s="15"/>
      <c r="H13" s="15"/>
      <c r="I13" s="15"/>
    </row>
    <row r="14" spans="1:9" s="16" customFormat="1" ht="50.65" customHeight="1">
      <c r="A14" s="15"/>
      <c r="B14" s="15"/>
      <c r="C14" s="35" t="s">
        <v>56</v>
      </c>
      <c r="D14" s="35"/>
      <c r="E14" s="35"/>
      <c r="F14" s="35"/>
      <c r="G14" s="15"/>
      <c r="H14" s="15"/>
      <c r="I14" s="15"/>
    </row>
    <row r="15" spans="1:9" ht="13.5"/>
    <row r="16" spans="1:9" ht="28.5" customHeight="1">
      <c r="A16" s="20" t="s">
        <v>55</v>
      </c>
      <c r="B16" s="21" t="s">
        <v>189</v>
      </c>
      <c r="C16" s="21" t="s">
        <v>0</v>
      </c>
      <c r="D16" s="22" t="s">
        <v>1</v>
      </c>
      <c r="E16" s="23" t="s">
        <v>2</v>
      </c>
      <c r="F16" s="22" t="s">
        <v>3</v>
      </c>
    </row>
    <row r="17" spans="1:6" ht="61.5">
      <c r="A17" s="45" t="s">
        <v>39</v>
      </c>
      <c r="B17" s="46" t="s">
        <v>41</v>
      </c>
      <c r="C17" s="46" t="s">
        <v>41</v>
      </c>
      <c r="D17" s="46" t="s">
        <v>207</v>
      </c>
      <c r="E17" s="47" t="s">
        <v>57</v>
      </c>
      <c r="F17" s="46" t="s">
        <v>52</v>
      </c>
    </row>
    <row r="18" spans="1:6" ht="49.5">
      <c r="A18" s="45" t="s">
        <v>39</v>
      </c>
      <c r="B18" s="46" t="s">
        <v>42</v>
      </c>
      <c r="C18" s="46" t="s">
        <v>42</v>
      </c>
      <c r="D18" s="46" t="s">
        <v>207</v>
      </c>
      <c r="E18" s="47" t="s">
        <v>57</v>
      </c>
      <c r="F18" s="46" t="s">
        <v>53</v>
      </c>
    </row>
    <row r="19" spans="1:6" ht="24.75">
      <c r="A19" s="24" t="s">
        <v>39</v>
      </c>
      <c r="B19" s="25" t="s">
        <v>209</v>
      </c>
      <c r="C19" s="25" t="s">
        <v>209</v>
      </c>
      <c r="D19" s="25" t="s">
        <v>208</v>
      </c>
      <c r="E19" s="27" t="s">
        <v>182</v>
      </c>
      <c r="F19" s="24" t="s">
        <v>19</v>
      </c>
    </row>
    <row r="20" spans="1:6" ht="61.5">
      <c r="A20" s="24" t="s">
        <v>39</v>
      </c>
      <c r="B20" s="25" t="s">
        <v>49</v>
      </c>
      <c r="C20" s="25" t="s">
        <v>49</v>
      </c>
      <c r="D20" s="25" t="s">
        <v>210</v>
      </c>
      <c r="E20" s="27" t="s">
        <v>181</v>
      </c>
      <c r="F20" s="25" t="s">
        <v>33</v>
      </c>
    </row>
    <row r="21" spans="1:6" ht="49.5">
      <c r="A21" s="24" t="s">
        <v>39</v>
      </c>
      <c r="B21" s="25" t="s">
        <v>48</v>
      </c>
      <c r="C21" s="25" t="s">
        <v>227</v>
      </c>
      <c r="D21" s="29" t="s">
        <v>210</v>
      </c>
      <c r="E21" s="27" t="s">
        <v>181</v>
      </c>
      <c r="F21" s="25" t="s">
        <v>53</v>
      </c>
    </row>
    <row r="22" spans="1:6" ht="49.5">
      <c r="A22" s="24" t="s">
        <v>39</v>
      </c>
      <c r="B22" s="25" t="s">
        <v>50</v>
      </c>
      <c r="C22" s="25" t="s">
        <v>50</v>
      </c>
      <c r="D22" s="29" t="s">
        <v>210</v>
      </c>
      <c r="E22" s="27" t="s">
        <v>181</v>
      </c>
      <c r="F22" s="25" t="s">
        <v>52</v>
      </c>
    </row>
    <row r="23" spans="1:6" ht="49.5">
      <c r="A23" s="24" t="s">
        <v>39</v>
      </c>
      <c r="B23" s="25" t="s">
        <v>214</v>
      </c>
      <c r="C23" s="25" t="s">
        <v>214</v>
      </c>
      <c r="D23" s="29" t="s">
        <v>210</v>
      </c>
      <c r="E23" s="27" t="s">
        <v>181</v>
      </c>
      <c r="F23" s="25" t="s">
        <v>53</v>
      </c>
    </row>
    <row r="24" spans="1:6" ht="49.5">
      <c r="A24" s="24" t="s">
        <v>39</v>
      </c>
      <c r="B24" s="25" t="s">
        <v>213</v>
      </c>
      <c r="C24" s="25" t="s">
        <v>46</v>
      </c>
      <c r="D24" s="29" t="s">
        <v>210</v>
      </c>
      <c r="E24" s="27" t="s">
        <v>62</v>
      </c>
      <c r="F24" s="25" t="s">
        <v>33</v>
      </c>
    </row>
    <row r="25" spans="1:6" ht="49.5">
      <c r="A25" s="24" t="s">
        <v>39</v>
      </c>
      <c r="B25" s="25" t="s">
        <v>47</v>
      </c>
      <c r="C25" s="25" t="s">
        <v>47</v>
      </c>
      <c r="D25" s="29" t="s">
        <v>210</v>
      </c>
      <c r="E25" s="27" t="s">
        <v>63</v>
      </c>
      <c r="F25" s="25" t="s">
        <v>53</v>
      </c>
    </row>
    <row r="26" spans="1:6" ht="86.25">
      <c r="A26" s="24" t="s">
        <v>39</v>
      </c>
      <c r="B26" s="25" t="s">
        <v>43</v>
      </c>
      <c r="C26" s="25" t="s">
        <v>43</v>
      </c>
      <c r="D26" s="25" t="s">
        <v>211</v>
      </c>
      <c r="E26" s="28" t="s">
        <v>61</v>
      </c>
      <c r="F26" s="25" t="s">
        <v>52</v>
      </c>
    </row>
    <row r="27" spans="1:6" ht="73.5">
      <c r="A27" s="24" t="s">
        <v>39</v>
      </c>
      <c r="B27" s="25" t="s">
        <v>44</v>
      </c>
      <c r="C27" s="25" t="s">
        <v>44</v>
      </c>
      <c r="D27" s="25" t="s">
        <v>211</v>
      </c>
      <c r="E27" s="28" t="s">
        <v>61</v>
      </c>
      <c r="F27" s="25" t="s">
        <v>51</v>
      </c>
    </row>
    <row r="28" spans="1:6" ht="73.5">
      <c r="A28" s="24" t="s">
        <v>39</v>
      </c>
      <c r="B28" s="25" t="s">
        <v>34</v>
      </c>
      <c r="C28" s="25" t="s">
        <v>34</v>
      </c>
      <c r="D28" s="25" t="s">
        <v>212</v>
      </c>
      <c r="E28" s="28" t="s">
        <v>61</v>
      </c>
      <c r="F28" s="25" t="s">
        <v>52</v>
      </c>
    </row>
    <row r="29" spans="1:6" ht="61.5">
      <c r="A29" s="24" t="s">
        <v>39</v>
      </c>
      <c r="B29" s="25" t="s">
        <v>45</v>
      </c>
      <c r="C29" s="25" t="s">
        <v>45</v>
      </c>
      <c r="D29" s="25" t="s">
        <v>212</v>
      </c>
      <c r="E29" s="28" t="s">
        <v>61</v>
      </c>
      <c r="F29" s="25" t="s">
        <v>51</v>
      </c>
    </row>
    <row r="30" spans="1:6" ht="24.75">
      <c r="A30" s="24" t="s">
        <v>37</v>
      </c>
      <c r="B30" s="25" t="s">
        <v>190</v>
      </c>
      <c r="C30" s="25" t="s">
        <v>13</v>
      </c>
      <c r="D30" s="25" t="s">
        <v>211</v>
      </c>
      <c r="E30" s="27" t="s">
        <v>226</v>
      </c>
      <c r="F30" s="26" t="s">
        <v>40</v>
      </c>
    </row>
    <row r="31" spans="1:6" ht="24.75">
      <c r="A31" s="24" t="s">
        <v>37</v>
      </c>
      <c r="B31" s="25" t="s">
        <v>192</v>
      </c>
      <c r="C31" s="25" t="s">
        <v>10</v>
      </c>
      <c r="D31" s="25" t="s">
        <v>215</v>
      </c>
      <c r="E31" s="27" t="s">
        <v>226</v>
      </c>
      <c r="F31" s="26" t="s">
        <v>40</v>
      </c>
    </row>
    <row r="32" spans="1:6" ht="24.75">
      <c r="A32" s="24" t="s">
        <v>37</v>
      </c>
      <c r="B32" s="25" t="s">
        <v>193</v>
      </c>
      <c r="C32" s="25" t="s">
        <v>60</v>
      </c>
      <c r="D32" s="25" t="s">
        <v>216</v>
      </c>
      <c r="E32" s="27" t="s">
        <v>226</v>
      </c>
      <c r="F32" s="26" t="s">
        <v>40</v>
      </c>
    </row>
    <row r="33" spans="1:6" ht="24.75">
      <c r="A33" s="37" t="s">
        <v>37</v>
      </c>
      <c r="B33" s="38" t="s">
        <v>206</v>
      </c>
      <c r="C33" s="38" t="s">
        <v>12</v>
      </c>
      <c r="D33" s="38" t="s">
        <v>224</v>
      </c>
      <c r="E33" s="39" t="s">
        <v>226</v>
      </c>
      <c r="F33" s="40" t="s">
        <v>40</v>
      </c>
    </row>
    <row r="34" spans="1:6" ht="24.75">
      <c r="A34" s="24" t="s">
        <v>37</v>
      </c>
      <c r="B34" s="25" t="s">
        <v>196</v>
      </c>
      <c r="C34" s="25" t="s">
        <v>11</v>
      </c>
      <c r="D34" s="25" t="s">
        <v>216</v>
      </c>
      <c r="E34" s="27" t="s">
        <v>226</v>
      </c>
      <c r="F34" s="26" t="s">
        <v>40</v>
      </c>
    </row>
    <row r="35" spans="1:6" ht="24.75">
      <c r="A35" s="24" t="s">
        <v>37</v>
      </c>
      <c r="B35" s="25" t="s">
        <v>201</v>
      </c>
      <c r="C35" s="25" t="s">
        <v>7</v>
      </c>
      <c r="D35" s="25" t="s">
        <v>217</v>
      </c>
      <c r="E35" s="27" t="s">
        <v>226</v>
      </c>
      <c r="F35" s="25" t="s">
        <v>31</v>
      </c>
    </row>
    <row r="36" spans="1:6" ht="24.75">
      <c r="A36" s="24" t="s">
        <v>37</v>
      </c>
      <c r="B36" s="25" t="s">
        <v>202</v>
      </c>
      <c r="C36" s="25" t="s">
        <v>8</v>
      </c>
      <c r="D36" s="25" t="s">
        <v>217</v>
      </c>
      <c r="E36" s="27" t="s">
        <v>226</v>
      </c>
      <c r="F36" s="25" t="s">
        <v>31</v>
      </c>
    </row>
    <row r="37" spans="1:6" ht="24.75">
      <c r="A37" s="24" t="s">
        <v>37</v>
      </c>
      <c r="B37" s="25" t="s">
        <v>200</v>
      </c>
      <c r="C37" s="25" t="s">
        <v>20</v>
      </c>
      <c r="D37" s="26" t="s">
        <v>216</v>
      </c>
      <c r="E37" s="27" t="s">
        <v>226</v>
      </c>
      <c r="F37" s="26" t="s">
        <v>40</v>
      </c>
    </row>
    <row r="38" spans="1:6" ht="24.75">
      <c r="A38" s="24" t="s">
        <v>37</v>
      </c>
      <c r="B38" s="25" t="s">
        <v>191</v>
      </c>
      <c r="C38" s="25" t="s">
        <v>9</v>
      </c>
      <c r="D38" s="26" t="s">
        <v>180</v>
      </c>
      <c r="E38" s="27" t="s">
        <v>226</v>
      </c>
      <c r="F38" s="26" t="s">
        <v>40</v>
      </c>
    </row>
    <row r="39" spans="1:6" ht="24.75">
      <c r="A39" s="24" t="s">
        <v>37</v>
      </c>
      <c r="B39" s="25" t="s">
        <v>203</v>
      </c>
      <c r="C39" s="25" t="s">
        <v>21</v>
      </c>
      <c r="D39" s="26" t="s">
        <v>216</v>
      </c>
      <c r="E39" s="27" t="s">
        <v>226</v>
      </c>
      <c r="F39" s="26" t="s">
        <v>40</v>
      </c>
    </row>
    <row r="40" spans="1:6" ht="24.75">
      <c r="A40" s="24" t="s">
        <v>37</v>
      </c>
      <c r="B40" s="25" t="s">
        <v>204</v>
      </c>
      <c r="C40" s="25" t="s">
        <v>59</v>
      </c>
      <c r="D40" s="26" t="s">
        <v>14</v>
      </c>
      <c r="E40" s="27" t="s">
        <v>226</v>
      </c>
      <c r="F40" s="26" t="s">
        <v>40</v>
      </c>
    </row>
    <row r="41" spans="1:6" ht="24.75">
      <c r="A41" s="24" t="s">
        <v>37</v>
      </c>
      <c r="B41" s="25" t="s">
        <v>195</v>
      </c>
      <c r="C41" s="25" t="s">
        <v>4</v>
      </c>
      <c r="D41" s="26" t="s">
        <v>221</v>
      </c>
      <c r="E41" s="27" t="s">
        <v>226</v>
      </c>
      <c r="F41" s="26" t="s">
        <v>32</v>
      </c>
    </row>
    <row r="42" spans="1:6" ht="24.75">
      <c r="A42" s="24" t="s">
        <v>37</v>
      </c>
      <c r="B42" s="25" t="s">
        <v>198</v>
      </c>
      <c r="C42" s="25" t="s">
        <v>5</v>
      </c>
      <c r="D42" s="26" t="s">
        <v>180</v>
      </c>
      <c r="E42" s="27" t="s">
        <v>226</v>
      </c>
      <c r="F42" s="26" t="s">
        <v>40</v>
      </c>
    </row>
    <row r="43" spans="1:6" ht="24.75">
      <c r="A43" s="24" t="s">
        <v>37</v>
      </c>
      <c r="B43" s="25" t="s">
        <v>199</v>
      </c>
      <c r="C43" s="25" t="s">
        <v>6</v>
      </c>
      <c r="D43" s="26" t="s">
        <v>180</v>
      </c>
      <c r="E43" s="27" t="s">
        <v>226</v>
      </c>
      <c r="F43" s="26" t="s">
        <v>19</v>
      </c>
    </row>
    <row r="44" spans="1:6" ht="24.75">
      <c r="A44" s="24" t="s">
        <v>38</v>
      </c>
      <c r="B44" s="25" t="s">
        <v>190</v>
      </c>
      <c r="C44" s="25" t="s">
        <v>29</v>
      </c>
      <c r="D44" s="25" t="s">
        <v>218</v>
      </c>
      <c r="E44" s="27" t="s">
        <v>226</v>
      </c>
      <c r="F44" s="26" t="s">
        <v>19</v>
      </c>
    </row>
    <row r="45" spans="1:6" ht="24.75">
      <c r="A45" s="24" t="s">
        <v>38</v>
      </c>
      <c r="B45" s="25" t="s">
        <v>194</v>
      </c>
      <c r="C45" s="25" t="s">
        <v>30</v>
      </c>
      <c r="D45" s="25" t="s">
        <v>217</v>
      </c>
      <c r="E45" s="27" t="s">
        <v>226</v>
      </c>
      <c r="F45" s="26" t="s">
        <v>32</v>
      </c>
    </row>
    <row r="46" spans="1:6" ht="24.75">
      <c r="A46" s="24" t="s">
        <v>38</v>
      </c>
      <c r="B46" s="25" t="s">
        <v>192</v>
      </c>
      <c r="C46" s="25" t="s">
        <v>16</v>
      </c>
      <c r="D46" s="25" t="s">
        <v>219</v>
      </c>
      <c r="E46" s="27" t="s">
        <v>226</v>
      </c>
      <c r="F46" s="26" t="s">
        <v>19</v>
      </c>
    </row>
    <row r="47" spans="1:6" ht="24.75">
      <c r="A47" s="24" t="s">
        <v>38</v>
      </c>
      <c r="B47" s="25" t="s">
        <v>196</v>
      </c>
      <c r="C47" s="25" t="s">
        <v>17</v>
      </c>
      <c r="D47" s="25" t="s">
        <v>216</v>
      </c>
      <c r="E47" s="27" t="s">
        <v>226</v>
      </c>
      <c r="F47" s="26" t="s">
        <v>19</v>
      </c>
    </row>
    <row r="48" spans="1:6" ht="24.75">
      <c r="A48" s="24" t="s">
        <v>38</v>
      </c>
      <c r="B48" s="25" t="s">
        <v>191</v>
      </c>
      <c r="C48" s="25" t="s">
        <v>18</v>
      </c>
      <c r="D48" s="26" t="s">
        <v>220</v>
      </c>
      <c r="E48" s="27" t="s">
        <v>226</v>
      </c>
      <c r="F48" s="26" t="s">
        <v>40</v>
      </c>
    </row>
    <row r="49" spans="1:6" ht="24.75">
      <c r="A49" s="24" t="s">
        <v>38</v>
      </c>
      <c r="B49" s="25" t="s">
        <v>195</v>
      </c>
      <c r="C49" s="25" t="s">
        <v>27</v>
      </c>
      <c r="D49" s="26" t="s">
        <v>221</v>
      </c>
      <c r="E49" s="27" t="s">
        <v>226</v>
      </c>
      <c r="F49" s="26" t="s">
        <v>32</v>
      </c>
    </row>
    <row r="50" spans="1:6" ht="37.5">
      <c r="A50" s="24" t="s">
        <v>38</v>
      </c>
      <c r="B50" s="25" t="s">
        <v>197</v>
      </c>
      <c r="C50" s="25" t="s">
        <v>35</v>
      </c>
      <c r="D50" s="26" t="s">
        <v>221</v>
      </c>
      <c r="E50" s="27" t="s">
        <v>226</v>
      </c>
      <c r="F50" s="26" t="s">
        <v>19</v>
      </c>
    </row>
    <row r="51" spans="1:6" ht="24.75">
      <c r="A51" s="24" t="s">
        <v>38</v>
      </c>
      <c r="B51" s="25" t="s">
        <v>198</v>
      </c>
      <c r="C51" s="25" t="s">
        <v>15</v>
      </c>
      <c r="D51" s="26" t="s">
        <v>223</v>
      </c>
      <c r="E51" s="27" t="s">
        <v>226</v>
      </c>
      <c r="F51" s="26" t="s">
        <v>222</v>
      </c>
    </row>
    <row r="52" spans="1:6" ht="24.75">
      <c r="A52" s="41" t="s">
        <v>38</v>
      </c>
      <c r="B52" s="42" t="s">
        <v>205</v>
      </c>
      <c r="C52" s="42" t="s">
        <v>28</v>
      </c>
      <c r="D52" s="42" t="s">
        <v>225</v>
      </c>
      <c r="E52" s="43" t="s">
        <v>226</v>
      </c>
      <c r="F52" s="44" t="s">
        <v>40</v>
      </c>
    </row>
    <row r="53" spans="1:6" ht="24.75">
      <c r="A53" s="30"/>
      <c r="B53" s="31" t="s">
        <v>25</v>
      </c>
      <c r="C53" s="31" t="s">
        <v>25</v>
      </c>
      <c r="D53" s="26" t="s">
        <v>58</v>
      </c>
      <c r="E53" s="27" t="s">
        <v>226</v>
      </c>
      <c r="F53" s="29" t="s">
        <v>19</v>
      </c>
    </row>
    <row r="54" spans="1:6" ht="37.5">
      <c r="A54" s="30"/>
      <c r="B54" s="31" t="s">
        <v>36</v>
      </c>
      <c r="C54" s="31" t="s">
        <v>36</v>
      </c>
      <c r="D54" s="26" t="s">
        <v>58</v>
      </c>
      <c r="E54" s="28" t="s">
        <v>186</v>
      </c>
      <c r="F54" s="29" t="s">
        <v>19</v>
      </c>
    </row>
    <row r="55" spans="1:6" ht="37.5">
      <c r="A55" s="30"/>
      <c r="B55" s="31" t="s">
        <v>26</v>
      </c>
      <c r="C55" s="31" t="s">
        <v>26</v>
      </c>
      <c r="D55" s="26" t="s">
        <v>58</v>
      </c>
      <c r="E55" s="28" t="s">
        <v>187</v>
      </c>
      <c r="F55" s="29" t="s">
        <v>19</v>
      </c>
    </row>
    <row r="56" spans="1:6" ht="37.5">
      <c r="A56" s="30"/>
      <c r="B56" s="31" t="s">
        <v>24</v>
      </c>
      <c r="C56" s="31" t="s">
        <v>24</v>
      </c>
      <c r="D56" s="25" t="s">
        <v>188</v>
      </c>
      <c r="E56" s="28" t="s">
        <v>185</v>
      </c>
      <c r="F56" s="29" t="s">
        <v>19</v>
      </c>
    </row>
    <row r="57" spans="1:6" ht="37.5">
      <c r="A57" s="30"/>
      <c r="B57" s="31" t="s">
        <v>22</v>
      </c>
      <c r="C57" s="31" t="s">
        <v>22</v>
      </c>
      <c r="D57" s="25" t="s">
        <v>180</v>
      </c>
      <c r="E57" s="28" t="s">
        <v>183</v>
      </c>
      <c r="F57" s="24" t="s">
        <v>19</v>
      </c>
    </row>
    <row r="58" spans="1:6" ht="37.5">
      <c r="A58" s="30"/>
      <c r="B58" s="31" t="s">
        <v>23</v>
      </c>
      <c r="C58" s="31" t="s">
        <v>23</v>
      </c>
      <c r="D58" s="25" t="s">
        <v>180</v>
      </c>
      <c r="E58" s="28" t="s">
        <v>184</v>
      </c>
      <c r="F58" s="29" t="s">
        <v>19</v>
      </c>
    </row>
    <row r="59" spans="1:6" ht="45" customHeight="1">
      <c r="B59" s="15"/>
      <c r="C59" s="15"/>
      <c r="E59" s="15"/>
    </row>
    <row r="60" spans="1:6" ht="45" customHeight="1">
      <c r="B60" s="15"/>
      <c r="C60" s="15"/>
      <c r="E60" s="15"/>
    </row>
    <row r="61" spans="1:6" ht="45" customHeight="1">
      <c r="B61" s="15"/>
      <c r="C61" s="15"/>
      <c r="E61" s="15"/>
    </row>
    <row r="62" spans="1:6" ht="45" customHeight="1">
      <c r="B62" s="15"/>
      <c r="C62" s="15"/>
      <c r="E62" s="15"/>
    </row>
    <row r="63" spans="1:6" ht="45" customHeight="1">
      <c r="B63" s="15"/>
      <c r="C63" s="15"/>
      <c r="E63" s="15"/>
    </row>
    <row r="64" spans="1:6" ht="45" customHeight="1">
      <c r="B64" s="15"/>
      <c r="C64" s="15"/>
      <c r="E64" s="15"/>
    </row>
    <row r="65" s="15" customFormat="1" ht="45" customHeight="1"/>
    <row r="66" s="15" customFormat="1" ht="45" customHeight="1"/>
    <row r="67" s="15" customFormat="1" ht="45" customHeight="1"/>
    <row r="68" s="15" customFormat="1" ht="45" customHeight="1"/>
    <row r="69" s="15" customFormat="1" ht="45" customHeight="1"/>
    <row r="70" s="15" customFormat="1" ht="45" customHeight="1"/>
    <row r="71" s="15" customFormat="1" ht="45" customHeight="1"/>
    <row r="72" s="15" customFormat="1" ht="45" customHeight="1"/>
    <row r="73" s="15" customFormat="1" ht="45" customHeight="1"/>
    <row r="74" s="15" customFormat="1" ht="45" customHeight="1"/>
    <row r="75" s="15" customFormat="1" ht="45" customHeight="1"/>
    <row r="76" s="15" customFormat="1" ht="45" customHeight="1"/>
    <row r="77" s="15" customFormat="1" ht="45" customHeight="1"/>
    <row r="78" s="15" customFormat="1" ht="45" customHeight="1"/>
    <row r="79" s="15" customFormat="1" ht="45" customHeight="1"/>
    <row r="80" s="15" customFormat="1" ht="45" customHeight="1"/>
  </sheetData>
  <sortState xmlns:xlrd2="http://schemas.microsoft.com/office/spreadsheetml/2017/richdata2" ref="A17:I58">
    <sortCondition ref="F17:F58"/>
    <sortCondition ref="D17:D58"/>
  </sortState>
  <mergeCells count="2">
    <mergeCell ref="A1:F13"/>
    <mergeCell ref="C14:F1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&amp;LPlanning global des concours de la FASTEF&amp;CEdition Septembre 2024&amp;R&amp;P/&amp;N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33"/>
  <sheetViews>
    <sheetView topLeftCell="A8" workbookViewId="0">
      <selection activeCell="B32" sqref="B32"/>
    </sheetView>
  </sheetViews>
  <sheetFormatPr defaultColWidth="10.76171875" defaultRowHeight="15"/>
  <cols>
    <col min="1" max="1" width="18.16015625" customWidth="1"/>
    <col min="2" max="2" width="16.27734375" customWidth="1"/>
  </cols>
  <sheetData>
    <row r="5" spans="1:2">
      <c r="A5" s="5" t="s">
        <v>89</v>
      </c>
      <c r="B5" s="5" t="s">
        <v>90</v>
      </c>
    </row>
    <row r="6" spans="1:2">
      <c r="A6" s="6" t="s">
        <v>64</v>
      </c>
      <c r="B6" s="6">
        <v>400</v>
      </c>
    </row>
    <row r="7" spans="1:2">
      <c r="A7" s="6" t="s">
        <v>65</v>
      </c>
      <c r="B7" s="6">
        <v>200</v>
      </c>
    </row>
    <row r="8" spans="1:2">
      <c r="A8" s="6" t="s">
        <v>66</v>
      </c>
      <c r="B8" s="6">
        <v>400</v>
      </c>
    </row>
    <row r="9" spans="1:2">
      <c r="A9" s="6" t="s">
        <v>67</v>
      </c>
      <c r="B9" s="6">
        <v>200</v>
      </c>
    </row>
    <row r="10" spans="1:2">
      <c r="A10" s="6"/>
      <c r="B10" s="6"/>
    </row>
    <row r="11" spans="1:2">
      <c r="A11" s="7" t="s">
        <v>68</v>
      </c>
      <c r="B11" s="6"/>
    </row>
    <row r="12" spans="1:2">
      <c r="A12" s="6" t="s">
        <v>69</v>
      </c>
      <c r="B12" s="6">
        <v>50</v>
      </c>
    </row>
    <row r="13" spans="1:2">
      <c r="A13" s="6" t="s">
        <v>70</v>
      </c>
      <c r="B13" s="6">
        <v>50</v>
      </c>
    </row>
    <row r="14" spans="1:2">
      <c r="A14" s="6" t="s">
        <v>71</v>
      </c>
      <c r="B14" s="6">
        <v>50</v>
      </c>
    </row>
    <row r="15" spans="1:2">
      <c r="A15" s="6" t="s">
        <v>72</v>
      </c>
      <c r="B15" s="6">
        <v>45</v>
      </c>
    </row>
    <row r="16" spans="1:2">
      <c r="A16" s="6" t="s">
        <v>73</v>
      </c>
      <c r="B16" s="6">
        <v>50</v>
      </c>
    </row>
    <row r="17" spans="1:2">
      <c r="A17" s="6" t="s">
        <v>74</v>
      </c>
      <c r="B17" s="6">
        <v>50</v>
      </c>
    </row>
    <row r="18" spans="1:2">
      <c r="A18" s="6" t="s">
        <v>75</v>
      </c>
      <c r="B18" s="6">
        <v>50</v>
      </c>
    </row>
    <row r="19" spans="1:2">
      <c r="A19" s="6" t="s">
        <v>76</v>
      </c>
      <c r="B19" s="6">
        <v>50</v>
      </c>
    </row>
    <row r="20" spans="1:2">
      <c r="A20" s="6" t="s">
        <v>77</v>
      </c>
      <c r="B20" s="6">
        <v>50</v>
      </c>
    </row>
    <row r="21" spans="1:2">
      <c r="A21" s="6" t="s">
        <v>78</v>
      </c>
      <c r="B21" s="6">
        <v>50</v>
      </c>
    </row>
    <row r="22" spans="1:2">
      <c r="A22" s="6" t="s">
        <v>79</v>
      </c>
      <c r="B22" s="6">
        <v>50</v>
      </c>
    </row>
    <row r="23" spans="1:2">
      <c r="A23" s="6" t="s">
        <v>80</v>
      </c>
      <c r="B23" s="6">
        <v>50</v>
      </c>
    </row>
    <row r="24" spans="1:2">
      <c r="A24" s="6" t="s">
        <v>81</v>
      </c>
      <c r="B24" s="6">
        <v>40</v>
      </c>
    </row>
    <row r="25" spans="1:2">
      <c r="A25" s="6" t="s">
        <v>82</v>
      </c>
      <c r="B25" s="6">
        <v>50</v>
      </c>
    </row>
    <row r="26" spans="1:2">
      <c r="A26" s="6" t="s">
        <v>83</v>
      </c>
      <c r="B26" s="6">
        <v>50</v>
      </c>
    </row>
    <row r="27" spans="1:2">
      <c r="A27" s="6" t="s">
        <v>84</v>
      </c>
      <c r="B27" s="6">
        <v>48</v>
      </c>
    </row>
    <row r="28" spans="1:2">
      <c r="A28" s="6" t="s">
        <v>85</v>
      </c>
      <c r="B28" s="6">
        <v>39</v>
      </c>
    </row>
    <row r="29" spans="1:2">
      <c r="A29" s="6" t="s">
        <v>86</v>
      </c>
      <c r="B29" s="6">
        <v>45</v>
      </c>
    </row>
    <row r="30" spans="1:2">
      <c r="A30" s="6" t="s">
        <v>87</v>
      </c>
      <c r="B30" s="6">
        <v>48</v>
      </c>
    </row>
    <row r="31" spans="1:2">
      <c r="A31" s="6" t="s">
        <v>88</v>
      </c>
      <c r="B31" s="6">
        <v>42</v>
      </c>
    </row>
    <row r="32" spans="1:2">
      <c r="A32" s="6"/>
      <c r="B32" s="14">
        <f>SUM(B6:B31)</f>
        <v>2157</v>
      </c>
    </row>
    <row r="33" spans="1:2">
      <c r="A33" s="5" t="s">
        <v>179</v>
      </c>
      <c r="B33" s="4">
        <f>SUM(B6:B31)</f>
        <v>2157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6254-5754-EC46-9703-7B8DB21968A1}">
  <dimension ref="A1"/>
  <sheetViews>
    <sheetView zoomScaleNormal="60" zoomScaleSheetLayoutView="100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B18"/>
  <sheetViews>
    <sheetView workbookViewId="0">
      <selection activeCell="B17" sqref="B17"/>
    </sheetView>
  </sheetViews>
  <sheetFormatPr defaultColWidth="10.76171875" defaultRowHeight="15"/>
  <cols>
    <col min="1" max="1" width="25.69140625" customWidth="1"/>
  </cols>
  <sheetData>
    <row r="6" spans="1:2">
      <c r="A6" s="5" t="s">
        <v>89</v>
      </c>
      <c r="B6" s="5" t="s">
        <v>90</v>
      </c>
    </row>
    <row r="7" spans="1:2">
      <c r="A7" s="6" t="s">
        <v>91</v>
      </c>
      <c r="B7" s="6">
        <v>250</v>
      </c>
    </row>
    <row r="8" spans="1:2">
      <c r="A8" s="6" t="s">
        <v>92</v>
      </c>
      <c r="B8" s="6">
        <v>100</v>
      </c>
    </row>
    <row r="9" spans="1:2">
      <c r="A9" s="6" t="s">
        <v>93</v>
      </c>
      <c r="B9" s="6">
        <v>250</v>
      </c>
    </row>
    <row r="10" spans="1:2">
      <c r="A10" s="6" t="s">
        <v>94</v>
      </c>
      <c r="B10" s="6">
        <v>500</v>
      </c>
    </row>
    <row r="11" spans="1:2">
      <c r="A11" s="6" t="s">
        <v>95</v>
      </c>
      <c r="B11" s="6">
        <v>500</v>
      </c>
    </row>
    <row r="12" spans="1:2">
      <c r="A12" s="6" t="s">
        <v>96</v>
      </c>
      <c r="B12" s="6">
        <v>100</v>
      </c>
    </row>
    <row r="13" spans="1:2">
      <c r="A13" s="6" t="s">
        <v>97</v>
      </c>
      <c r="B13" s="6">
        <v>100</v>
      </c>
    </row>
    <row r="14" spans="1:2">
      <c r="A14" s="6" t="s">
        <v>98</v>
      </c>
      <c r="B14" s="6">
        <v>156</v>
      </c>
    </row>
    <row r="15" spans="1:2">
      <c r="A15" s="6" t="s">
        <v>99</v>
      </c>
      <c r="B15" s="6">
        <v>150</v>
      </c>
    </row>
    <row r="16" spans="1:2">
      <c r="A16" s="6" t="s">
        <v>100</v>
      </c>
      <c r="B16" s="6">
        <v>180</v>
      </c>
    </row>
    <row r="17" spans="1:2">
      <c r="A17" s="6"/>
      <c r="B17" s="14">
        <f>SUM(B7:B16)</f>
        <v>2286</v>
      </c>
    </row>
    <row r="18" spans="1:2">
      <c r="A18" s="5" t="s">
        <v>179</v>
      </c>
      <c r="B18" s="9">
        <f>SUM(B7:B16)</f>
        <v>2286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32"/>
  <sheetViews>
    <sheetView topLeftCell="A31" workbookViewId="0">
      <selection activeCell="K6" sqref="K6"/>
    </sheetView>
  </sheetViews>
  <sheetFormatPr defaultColWidth="10.76171875" defaultRowHeight="15"/>
  <cols>
    <col min="1" max="1" width="28.25" customWidth="1"/>
  </cols>
  <sheetData>
    <row r="5" spans="1:2">
      <c r="A5" s="4" t="s">
        <v>126</v>
      </c>
      <c r="B5" s="4" t="s">
        <v>90</v>
      </c>
    </row>
    <row r="6" spans="1:2">
      <c r="A6" s="3" t="s">
        <v>101</v>
      </c>
      <c r="B6" s="2"/>
    </row>
    <row r="7" spans="1:2">
      <c r="A7" s="2" t="s">
        <v>102</v>
      </c>
      <c r="B7" s="2">
        <v>819</v>
      </c>
    </row>
    <row r="8" spans="1:2">
      <c r="A8" s="2" t="s">
        <v>103</v>
      </c>
      <c r="B8" s="2">
        <v>821</v>
      </c>
    </row>
    <row r="9" spans="1:2">
      <c r="A9" s="3" t="s">
        <v>104</v>
      </c>
      <c r="B9" s="2"/>
    </row>
    <row r="10" spans="1:2">
      <c r="A10" s="2" t="s">
        <v>105</v>
      </c>
      <c r="B10" s="2">
        <v>50</v>
      </c>
    </row>
    <row r="11" spans="1:2">
      <c r="A11" s="2" t="s">
        <v>106</v>
      </c>
      <c r="B11" s="2">
        <v>45</v>
      </c>
    </row>
    <row r="12" spans="1:2">
      <c r="A12" s="2" t="s">
        <v>107</v>
      </c>
      <c r="B12" s="2">
        <v>45</v>
      </c>
    </row>
    <row r="13" spans="1:2">
      <c r="A13" s="2" t="s">
        <v>108</v>
      </c>
      <c r="B13" s="2">
        <v>45</v>
      </c>
    </row>
    <row r="14" spans="1:2">
      <c r="A14" s="2" t="s">
        <v>109</v>
      </c>
      <c r="B14" s="2">
        <v>40</v>
      </c>
    </row>
    <row r="15" spans="1:2">
      <c r="A15" s="2" t="s">
        <v>110</v>
      </c>
      <c r="B15" s="2">
        <v>50</v>
      </c>
    </row>
    <row r="16" spans="1:2">
      <c r="A16" s="2" t="s">
        <v>111</v>
      </c>
      <c r="B16" s="2">
        <v>40</v>
      </c>
    </row>
    <row r="17" spans="1:6">
      <c r="A17" s="2" t="s">
        <v>112</v>
      </c>
      <c r="B17" s="2">
        <v>45</v>
      </c>
      <c r="F17">
        <f ca="1">SUM(E17:G22)</f>
        <v>0</v>
      </c>
    </row>
    <row r="18" spans="1:6">
      <c r="A18" s="2" t="s">
        <v>113</v>
      </c>
      <c r="B18" s="2">
        <v>30</v>
      </c>
    </row>
    <row r="19" spans="1:6">
      <c r="A19" s="2" t="s">
        <v>114</v>
      </c>
      <c r="B19" s="2">
        <v>40</v>
      </c>
    </row>
    <row r="20" spans="1:6">
      <c r="A20" s="2" t="s">
        <v>115</v>
      </c>
      <c r="B20" s="2">
        <v>35</v>
      </c>
    </row>
    <row r="21" spans="1:6">
      <c r="A21" s="3" t="s">
        <v>116</v>
      </c>
      <c r="B21" s="2"/>
    </row>
    <row r="22" spans="1:6">
      <c r="A22" s="2" t="s">
        <v>117</v>
      </c>
      <c r="B22" s="2">
        <v>40</v>
      </c>
    </row>
    <row r="23" spans="1:6">
      <c r="A23" s="2" t="s">
        <v>118</v>
      </c>
      <c r="B23" s="2">
        <v>30</v>
      </c>
    </row>
    <row r="24" spans="1:6">
      <c r="A24" s="2" t="s">
        <v>119</v>
      </c>
      <c r="B24" s="2">
        <v>50</v>
      </c>
    </row>
    <row r="25" spans="1:6">
      <c r="A25" s="2" t="s">
        <v>120</v>
      </c>
      <c r="B25" s="2">
        <v>45</v>
      </c>
    </row>
    <row r="26" spans="1:6">
      <c r="A26" s="2" t="s">
        <v>121</v>
      </c>
      <c r="B26" s="2">
        <v>90</v>
      </c>
    </row>
    <row r="27" spans="1:6">
      <c r="A27" s="2" t="s">
        <v>122</v>
      </c>
      <c r="B27" s="2">
        <v>50</v>
      </c>
    </row>
    <row r="28" spans="1:6">
      <c r="A28" s="2" t="s">
        <v>123</v>
      </c>
      <c r="B28" s="2">
        <v>50</v>
      </c>
    </row>
    <row r="29" spans="1:6">
      <c r="A29" s="2" t="s">
        <v>124</v>
      </c>
      <c r="B29" s="2">
        <v>50</v>
      </c>
    </row>
    <row r="30" spans="1:6">
      <c r="A30" s="2" t="s">
        <v>125</v>
      </c>
      <c r="B30" s="2">
        <v>50</v>
      </c>
    </row>
    <row r="31" spans="1:6">
      <c r="A31" s="2"/>
      <c r="B31" s="13">
        <f>SUM(B7:B30)</f>
        <v>2560</v>
      </c>
    </row>
    <row r="32" spans="1:6">
      <c r="A32" s="5" t="s">
        <v>179</v>
      </c>
      <c r="B32" s="3">
        <v>2560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B30"/>
  <sheetViews>
    <sheetView workbookViewId="0">
      <selection activeCell="L14" sqref="L14"/>
    </sheetView>
  </sheetViews>
  <sheetFormatPr defaultColWidth="10.76171875" defaultRowHeight="15"/>
  <cols>
    <col min="1" max="1" width="22.05859375" customWidth="1"/>
    <col min="2" max="2" width="13.1796875" customWidth="1"/>
  </cols>
  <sheetData>
    <row r="5" spans="1:2">
      <c r="A5" s="5" t="s">
        <v>89</v>
      </c>
      <c r="B5" s="5" t="s">
        <v>90</v>
      </c>
    </row>
    <row r="6" spans="1:2">
      <c r="A6" s="6" t="s">
        <v>127</v>
      </c>
      <c r="B6" s="6">
        <v>89</v>
      </c>
    </row>
    <row r="7" spans="1:2">
      <c r="A7" s="6" t="s">
        <v>128</v>
      </c>
      <c r="B7" s="6">
        <v>81</v>
      </c>
    </row>
    <row r="8" spans="1:2">
      <c r="A8" s="6" t="s">
        <v>96</v>
      </c>
      <c r="B8" s="6">
        <v>126</v>
      </c>
    </row>
    <row r="9" spans="1:2">
      <c r="A9" s="6" t="s">
        <v>97</v>
      </c>
      <c r="B9" s="6">
        <v>123</v>
      </c>
    </row>
    <row r="10" spans="1:2">
      <c r="A10" s="6" t="s">
        <v>98</v>
      </c>
      <c r="B10" s="6">
        <v>87</v>
      </c>
    </row>
    <row r="11" spans="1:2">
      <c r="A11" s="6" t="s">
        <v>99</v>
      </c>
      <c r="B11" s="6">
        <v>81</v>
      </c>
    </row>
    <row r="12" spans="1:2">
      <c r="A12" s="6"/>
      <c r="B12" s="6"/>
    </row>
    <row r="13" spans="1:2">
      <c r="A13" s="6" t="s">
        <v>129</v>
      </c>
      <c r="B13" s="6">
        <v>50</v>
      </c>
    </row>
    <row r="14" spans="1:2">
      <c r="A14" s="6" t="s">
        <v>130</v>
      </c>
      <c r="B14" s="6">
        <v>56</v>
      </c>
    </row>
    <row r="15" spans="1:2">
      <c r="A15" s="6" t="s">
        <v>131</v>
      </c>
      <c r="B15" s="6">
        <v>73</v>
      </c>
    </row>
    <row r="16" spans="1:2">
      <c r="A16" s="6" t="s">
        <v>132</v>
      </c>
      <c r="B16" s="6">
        <v>55</v>
      </c>
    </row>
    <row r="17" spans="1:2">
      <c r="A17" s="6" t="s">
        <v>133</v>
      </c>
      <c r="B17" s="6">
        <v>62</v>
      </c>
    </row>
    <row r="18" spans="1:2">
      <c r="A18" s="6" t="s">
        <v>134</v>
      </c>
      <c r="B18" s="6">
        <v>54</v>
      </c>
    </row>
    <row r="19" spans="1:2">
      <c r="A19" s="6" t="s">
        <v>135</v>
      </c>
      <c r="B19" s="6">
        <v>39</v>
      </c>
    </row>
    <row r="20" spans="1:2">
      <c r="A20" s="6" t="s">
        <v>136</v>
      </c>
      <c r="B20" s="6">
        <v>37</v>
      </c>
    </row>
    <row r="21" spans="1:2">
      <c r="A21" s="6" t="s">
        <v>137</v>
      </c>
      <c r="B21" s="6">
        <v>60</v>
      </c>
    </row>
    <row r="22" spans="1:2">
      <c r="A22" s="6"/>
      <c r="B22" s="6"/>
    </row>
    <row r="23" spans="1:2">
      <c r="A23" s="7" t="s">
        <v>138</v>
      </c>
      <c r="B23" s="6"/>
    </row>
    <row r="24" spans="1:2">
      <c r="A24" s="6" t="s">
        <v>139</v>
      </c>
      <c r="B24" s="6">
        <v>65</v>
      </c>
    </row>
    <row r="25" spans="1:2">
      <c r="A25" s="6" t="s">
        <v>140</v>
      </c>
      <c r="B25" s="6">
        <v>68</v>
      </c>
    </row>
    <row r="26" spans="1:2">
      <c r="A26" s="6" t="s">
        <v>141</v>
      </c>
      <c r="B26" s="6">
        <v>66</v>
      </c>
    </row>
    <row r="27" spans="1:2">
      <c r="A27" s="6" t="s">
        <v>142</v>
      </c>
      <c r="B27" s="6">
        <v>60</v>
      </c>
    </row>
    <row r="28" spans="1:2">
      <c r="A28" s="6" t="s">
        <v>143</v>
      </c>
      <c r="B28" s="6">
        <v>60</v>
      </c>
    </row>
    <row r="29" spans="1:2">
      <c r="A29" s="6"/>
      <c r="B29" s="14">
        <f>SUM(B6:B28)</f>
        <v>1392</v>
      </c>
    </row>
    <row r="30" spans="1:2">
      <c r="A30" s="5" t="s">
        <v>179</v>
      </c>
      <c r="B30" s="4">
        <f>SUM(B6:B28)</f>
        <v>1392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B35"/>
  <sheetViews>
    <sheetView topLeftCell="A10" workbookViewId="0">
      <selection activeCell="F31" sqref="F31"/>
    </sheetView>
  </sheetViews>
  <sheetFormatPr defaultColWidth="10.76171875" defaultRowHeight="15"/>
  <cols>
    <col min="1" max="1" width="13.71875" customWidth="1"/>
    <col min="2" max="2" width="15.6015625" customWidth="1"/>
  </cols>
  <sheetData>
    <row r="5" spans="1:2">
      <c r="A5" s="5" t="s">
        <v>144</v>
      </c>
      <c r="B5" s="5" t="s">
        <v>90</v>
      </c>
    </row>
    <row r="6" spans="1:2">
      <c r="A6" s="8" t="s">
        <v>145</v>
      </c>
      <c r="B6" s="8">
        <v>50</v>
      </c>
    </row>
    <row r="7" spans="1:2">
      <c r="A7" s="8" t="s">
        <v>146</v>
      </c>
      <c r="B7" s="8">
        <v>50</v>
      </c>
    </row>
    <row r="8" spans="1:2">
      <c r="A8" s="8" t="s">
        <v>147</v>
      </c>
      <c r="B8" s="8">
        <v>30</v>
      </c>
    </row>
    <row r="9" spans="1:2">
      <c r="A9" s="8" t="s">
        <v>148</v>
      </c>
      <c r="B9" s="8">
        <v>50</v>
      </c>
    </row>
    <row r="10" spans="1:2">
      <c r="A10" s="8" t="s">
        <v>149</v>
      </c>
      <c r="B10" s="8">
        <v>40</v>
      </c>
    </row>
    <row r="11" spans="1:2">
      <c r="A11" s="8" t="s">
        <v>150</v>
      </c>
      <c r="B11" s="8">
        <v>40</v>
      </c>
    </row>
    <row r="12" spans="1:2">
      <c r="A12" s="8" t="s">
        <v>151</v>
      </c>
      <c r="B12" s="8">
        <v>50</v>
      </c>
    </row>
    <row r="13" spans="1:2">
      <c r="A13" s="8" t="s">
        <v>152</v>
      </c>
      <c r="B13" s="8">
        <v>50</v>
      </c>
    </row>
    <row r="14" spans="1:2">
      <c r="A14" s="8" t="s">
        <v>153</v>
      </c>
      <c r="B14" s="8">
        <v>50</v>
      </c>
    </row>
    <row r="15" spans="1:2">
      <c r="A15" s="8" t="s">
        <v>154</v>
      </c>
      <c r="B15" s="8">
        <v>50</v>
      </c>
    </row>
    <row r="16" spans="1:2">
      <c r="A16" s="8" t="s">
        <v>155</v>
      </c>
      <c r="B16" s="8">
        <v>50</v>
      </c>
    </row>
    <row r="17" spans="1:2">
      <c r="A17" s="8" t="s">
        <v>156</v>
      </c>
      <c r="B17" s="8">
        <v>50</v>
      </c>
    </row>
    <row r="18" spans="1:2">
      <c r="A18" s="8" t="s">
        <v>157</v>
      </c>
      <c r="B18" s="8">
        <v>40</v>
      </c>
    </row>
    <row r="19" spans="1:2">
      <c r="A19" s="8" t="s">
        <v>158</v>
      </c>
      <c r="B19" s="8">
        <v>50</v>
      </c>
    </row>
    <row r="20" spans="1:2">
      <c r="A20" s="8" t="s">
        <v>159</v>
      </c>
      <c r="B20" s="8">
        <v>50</v>
      </c>
    </row>
    <row r="21" spans="1:2">
      <c r="A21" s="8" t="s">
        <v>160</v>
      </c>
      <c r="B21" s="8">
        <v>50</v>
      </c>
    </row>
    <row r="22" spans="1:2">
      <c r="A22" s="8" t="s">
        <v>161</v>
      </c>
      <c r="B22" s="8">
        <v>50</v>
      </c>
    </row>
    <row r="23" spans="1:2">
      <c r="A23" s="8" t="s">
        <v>162</v>
      </c>
      <c r="B23" s="8">
        <v>50</v>
      </c>
    </row>
    <row r="24" spans="1:2">
      <c r="A24" s="8" t="s">
        <v>163</v>
      </c>
      <c r="B24" s="8">
        <v>50</v>
      </c>
    </row>
    <row r="25" spans="1:2">
      <c r="A25" s="8" t="s">
        <v>164</v>
      </c>
      <c r="B25" s="8">
        <v>50</v>
      </c>
    </row>
    <row r="26" spans="1:2">
      <c r="A26" s="8" t="s">
        <v>165</v>
      </c>
      <c r="B26" s="8">
        <v>40</v>
      </c>
    </row>
    <row r="27" spans="1:2">
      <c r="A27" s="8" t="s">
        <v>166</v>
      </c>
      <c r="B27" s="8">
        <v>50</v>
      </c>
    </row>
    <row r="28" spans="1:2">
      <c r="A28" s="8" t="s">
        <v>167</v>
      </c>
      <c r="B28" s="8">
        <v>50</v>
      </c>
    </row>
    <row r="29" spans="1:2">
      <c r="A29" s="8" t="s">
        <v>168</v>
      </c>
      <c r="B29" s="8"/>
    </row>
    <row r="30" spans="1:2">
      <c r="A30" s="8" t="s">
        <v>169</v>
      </c>
      <c r="B30" s="8">
        <v>50</v>
      </c>
    </row>
    <row r="31" spans="1:2">
      <c r="A31" s="8" t="s">
        <v>170</v>
      </c>
      <c r="B31" s="8">
        <v>50</v>
      </c>
    </row>
    <row r="32" spans="1:2">
      <c r="A32" s="8" t="s">
        <v>171</v>
      </c>
      <c r="B32" s="8">
        <v>50</v>
      </c>
    </row>
    <row r="33" spans="1:2">
      <c r="A33" s="8" t="s">
        <v>172</v>
      </c>
      <c r="B33" s="8">
        <v>50</v>
      </c>
    </row>
    <row r="34" spans="1:2">
      <c r="A34" s="8"/>
      <c r="B34" s="8">
        <f>SUM(B6:B33)</f>
        <v>1290</v>
      </c>
    </row>
    <row r="35" spans="1:2">
      <c r="A35" s="5" t="s">
        <v>179</v>
      </c>
      <c r="B35" s="4">
        <f>SUM(B6:B33)</f>
        <v>1290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C30"/>
  <sheetViews>
    <sheetView workbookViewId="0">
      <selection activeCell="H1" sqref="H1"/>
    </sheetView>
  </sheetViews>
  <sheetFormatPr defaultColWidth="10.76171875" defaultRowHeight="15"/>
  <cols>
    <col min="1" max="1" width="13.85546875" customWidth="1"/>
    <col min="2" max="2" width="14.2578125" customWidth="1"/>
  </cols>
  <sheetData>
    <row r="5" spans="1:3">
      <c r="A5" s="5" t="s">
        <v>89</v>
      </c>
      <c r="B5" s="5" t="s">
        <v>90</v>
      </c>
    </row>
    <row r="6" spans="1:3">
      <c r="A6" s="36" t="s">
        <v>174</v>
      </c>
      <c r="B6" s="36"/>
    </row>
    <row r="7" spans="1:3">
      <c r="A7" s="8" t="s">
        <v>175</v>
      </c>
      <c r="B7" s="8">
        <v>46</v>
      </c>
    </row>
    <row r="8" spans="1:3">
      <c r="A8" s="8" t="s">
        <v>176</v>
      </c>
      <c r="B8" s="8">
        <v>46</v>
      </c>
    </row>
    <row r="9" spans="1:3">
      <c r="A9" s="8" t="s">
        <v>145</v>
      </c>
      <c r="B9" s="8">
        <v>44</v>
      </c>
    </row>
    <row r="10" spans="1:3">
      <c r="A10" s="8" t="s">
        <v>177</v>
      </c>
      <c r="B10" s="8">
        <v>46</v>
      </c>
    </row>
    <row r="11" spans="1:3">
      <c r="A11" s="8" t="s">
        <v>147</v>
      </c>
      <c r="B11" s="8">
        <v>50</v>
      </c>
    </row>
    <row r="12" spans="1:3">
      <c r="A12" s="8" t="s">
        <v>148</v>
      </c>
      <c r="B12" s="12">
        <v>0</v>
      </c>
      <c r="C12" s="8" t="s">
        <v>173</v>
      </c>
    </row>
    <row r="13" spans="1:3">
      <c r="A13" s="8" t="s">
        <v>149</v>
      </c>
      <c r="B13" s="8">
        <v>50</v>
      </c>
    </row>
    <row r="14" spans="1:3">
      <c r="A14" s="8" t="s">
        <v>150</v>
      </c>
      <c r="B14" s="8">
        <v>50</v>
      </c>
    </row>
    <row r="15" spans="1:3">
      <c r="A15" s="8" t="s">
        <v>151</v>
      </c>
      <c r="B15" s="8">
        <v>50</v>
      </c>
    </row>
    <row r="16" spans="1:3">
      <c r="A16" s="10"/>
      <c r="B16" s="10"/>
    </row>
    <row r="17" spans="1:2">
      <c r="A17" s="5" t="s">
        <v>89</v>
      </c>
      <c r="B17" s="5"/>
    </row>
    <row r="18" spans="1:2">
      <c r="A18" s="11" t="s">
        <v>178</v>
      </c>
      <c r="B18" s="11"/>
    </row>
    <row r="19" spans="1:2">
      <c r="A19" s="8" t="s">
        <v>175</v>
      </c>
      <c r="B19" s="8">
        <v>46</v>
      </c>
    </row>
    <row r="20" spans="1:2">
      <c r="A20" s="8" t="s">
        <v>176</v>
      </c>
      <c r="B20" s="8">
        <v>50</v>
      </c>
    </row>
    <row r="21" spans="1:2">
      <c r="A21" s="8" t="s">
        <v>145</v>
      </c>
      <c r="B21" s="8">
        <v>40</v>
      </c>
    </row>
    <row r="22" spans="1:2">
      <c r="A22" s="8" t="s">
        <v>177</v>
      </c>
      <c r="B22" s="8">
        <v>46</v>
      </c>
    </row>
    <row r="23" spans="1:2">
      <c r="A23" s="8" t="s">
        <v>147</v>
      </c>
      <c r="B23" s="8">
        <v>46</v>
      </c>
    </row>
    <row r="24" spans="1:2">
      <c r="A24" s="8" t="s">
        <v>148</v>
      </c>
      <c r="B24" s="8">
        <v>48</v>
      </c>
    </row>
    <row r="25" spans="1:2">
      <c r="A25" s="8" t="s">
        <v>149</v>
      </c>
      <c r="B25" s="8">
        <v>50</v>
      </c>
    </row>
    <row r="26" spans="1:2">
      <c r="A26" s="8" t="s">
        <v>150</v>
      </c>
      <c r="B26" s="8">
        <v>50</v>
      </c>
    </row>
    <row r="27" spans="1:2">
      <c r="A27" s="8" t="s">
        <v>151</v>
      </c>
      <c r="B27" s="8">
        <v>48</v>
      </c>
    </row>
    <row r="28" spans="1:2">
      <c r="A28" s="8" t="s">
        <v>152</v>
      </c>
      <c r="B28" s="1">
        <v>46</v>
      </c>
    </row>
    <row r="29" spans="1:2">
      <c r="A29" s="8"/>
      <c r="B29" s="13">
        <f>SUM(B7:B28)</f>
        <v>852</v>
      </c>
    </row>
    <row r="30" spans="1:2">
      <c r="A30" s="5" t="s">
        <v>179</v>
      </c>
      <c r="B30" s="5">
        <v>852</v>
      </c>
    </row>
  </sheetData>
  <mergeCells count="1"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A4"/>
  <sheetViews>
    <sheetView workbookViewId="0">
      <selection activeCell="H20" sqref="H20"/>
    </sheetView>
  </sheetViews>
  <sheetFormatPr defaultColWidth="10.76171875" defaultRowHeight="15"/>
  <sheetData>
    <row r="3" spans="1:1">
      <c r="A3" s="32" t="s">
        <v>90</v>
      </c>
    </row>
    <row r="4" spans="1:1">
      <c r="A4">
        <v>1116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Planning def</vt:lpstr>
      <vt:lpstr>FASEG</vt:lpstr>
      <vt:lpstr>Feuil1</vt:lpstr>
      <vt:lpstr>Fac Sciences</vt:lpstr>
      <vt:lpstr>FLSH</vt:lpstr>
      <vt:lpstr>Fac Droit</vt:lpstr>
      <vt:lpstr>Ngalandou DIOUF</vt:lpstr>
      <vt:lpstr>Seydou Nourou TALL</vt:lpstr>
      <vt:lpstr>FASTEF</vt:lpstr>
      <vt:lpstr>Planning def!Impression_des_titres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Lamine Kebe</dc:creator>
  <cp:lastModifiedBy>Mamadou D</cp:lastModifiedBy>
  <cp:lastPrinted>2024-09-05T12:50:59Z</cp:lastPrinted>
  <dcterms:created xsi:type="dcterms:W3CDTF">2023-03-25T23:27:05Z</dcterms:created>
  <dcterms:modified xsi:type="dcterms:W3CDTF">2024-09-12T14:08:49Z</dcterms:modified>
</cp:coreProperties>
</file>